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TIN 2021\INFORMES\INTERNET\"/>
    </mc:Choice>
  </mc:AlternateContent>
  <bookViews>
    <workbookView xWindow="0" yWindow="0" windowWidth="19200" windowHeight="6730"/>
  </bookViews>
  <sheets>
    <sheet name="MAR" sheetId="1" r:id="rId1"/>
  </sheets>
  <definedNames>
    <definedName name="_xlnm.Database">#REF!</definedName>
    <definedName name="MODELOCEDUL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1" l="1"/>
  <c r="G68" i="1" l="1"/>
  <c r="M69" i="1" l="1"/>
  <c r="K68" i="1"/>
  <c r="J68" i="1"/>
  <c r="I68" i="1"/>
  <c r="H68" i="1"/>
  <c r="F68" i="1"/>
  <c r="E68" i="1"/>
  <c r="D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68" i="1" l="1"/>
</calcChain>
</file>

<file path=xl/sharedStrings.xml><?xml version="1.0" encoding="utf-8"?>
<sst xmlns="http://schemas.openxmlformats.org/spreadsheetml/2006/main" count="88" uniqueCount="82">
  <si>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</si>
  <si>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</si>
  <si>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</si>
  <si>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</si>
  <si>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</si>
  <si>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</si>
  <si>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</si>
  <si>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</si>
  <si>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</si>
  <si>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</si>
  <si>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</si>
  <si>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</si>
  <si>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</si>
  <si>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</si>
  <si>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</si>
  <si>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</si>
  <si>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</si>
  <si>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</si>
  <si>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</si>
  <si>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</si>
  <si>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</si>
  <si>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</si>
  <si>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</si>
  <si>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</si>
  <si>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</si>
  <si>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</si>
  <si>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</si>
  <si>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</si>
  <si>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</si>
  <si>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</si>
  <si>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</si>
  <si>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</si>
  <si>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</si>
  <si>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</si>
  <si>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</si>
  <si>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</si>
  <si>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</si>
  <si>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</si>
  <si>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</si>
  <si>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</si>
  <si>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</si>
  <si>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</si>
  <si>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</si>
  <si>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</si>
  <si>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</si>
  <si>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</si>
  <si>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</si>
  <si>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</si>
  <si>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</si>
  <si>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</si>
  <si>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</si>
  <si>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</si>
  <si>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</si>
  <si>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</si>
  <si>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</si>
  <si>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</si>
  <si>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</si>
  <si>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</si>
  <si>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</si>
  <si>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</si>
  <si>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</si>
  <si>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</si>
  <si>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</si>
  <si>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</si>
  <si>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</si>
  <si>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</si>
  <si>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</si>
  <si>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</si>
  <si>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</si>
  <si>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</si>
  <si>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</si>
  <si>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</si>
  <si>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</si>
  <si>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</si>
  <si>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</si>
  <si>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</si>
  <si>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</si>
  <si>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</si>
  <si>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</si>
  <si>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</si>
  <si>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</si>
  <si>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IMPORTE TRANSFERIDO A LOS MUNICIPIOS EN MAYO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</si>
</sst>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</numFmts>
  <fonts count="10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b/>
      <sz val="8"/>
      <color rgb="FF333333"/>
      <name val="Arial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2" fillId="2" borderId="5" xfId="0" applyFont="1" applyFill="1" applyBorder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4" fontId="3" fillId="0" borderId="12" xfId="1" applyNumberFormat="1" applyFont="1" applyBorder="1" applyProtection="1">
      <protection locked="0"/>
    </xf>
    <xf numFmtId="4" fontId="3" fillId="0" borderId="13" xfId="0" applyNumberFormat="1" applyFont="1" applyBorder="1"/>
    <xf numFmtId="164" fontId="3" fillId="0" borderId="13" xfId="0" applyNumberFormat="1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164" fontId="3" fillId="0" borderId="7" xfId="0" applyNumberFormat="1" applyFont="1" applyBorder="1"/>
    <xf numFmtId="4" fontId="2" fillId="0" borderId="0" xfId="0" applyNumberFormat="1" applyFont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0" fontId="2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/>
    <xf numFmtId="8" fontId="8" fillId="0" borderId="0" xfId="0" applyNumberFormat="1" applyFont="1"/>
    <xf numFmtId="4" fontId="3" fillId="0" borderId="0" xfId="0" applyNumberFormat="1" applyFont="1"/>
    <xf numFmtId="164" fontId="2" fillId="0" borderId="0" xfId="1" applyFont="1"/>
    <xf numFmtId="164" fontId="3" fillId="0" borderId="13" xfId="1" applyFont="1" applyBorder="1"/>
    <xf numFmtId="164" fontId="3" fillId="0" borderId="7" xfId="1" applyFont="1" applyBorder="1"/>
    <xf numFmtId="164" fontId="3" fillId="0" borderId="10" xfId="1" applyFont="1" applyBorder="1"/>
    <xf numFmtId="164" fontId="0" fillId="0" borderId="0" xfId="1" applyFont="1"/>
    <xf numFmtId="164" fontId="0" fillId="2" borderId="15" xfId="1" applyFont="1" applyFill="1" applyBorder="1"/>
    <xf numFmtId="164" fontId="8" fillId="0" borderId="0" xfId="1" applyFont="1"/>
    <xf numFmtId="164" fontId="3" fillId="0" borderId="0" xfId="1" applyFont="1"/>
    <xf numFmtId="164" fontId="9" fillId="0" borderId="0" xfId="1" applyFont="1"/>
    <xf numFmtId="43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2"/>
  <sheetViews>
    <sheetView tabSelected="1" view="pageBreakPreview" topLeftCell="G46" zoomScaleNormal="75" workbookViewId="0">
      <selection activeCell="M46" sqref="M1:M1048576"/>
    </sheetView>
  </sheetViews>
  <sheetFormatPr baseColWidth="10" defaultColWidth="11.453125" defaultRowHeight="13"/>
  <cols>
    <col min="1" max="1" width="1.26953125" style="5" customWidth="1"/>
    <col min="2" max="2" width="3.7265625" style="5" customWidth="1"/>
    <col min="3" max="3" width="33" style="5" customWidth="1"/>
    <col min="4" max="4" width="17.26953125" style="36" customWidth="1"/>
    <col min="5" max="5" width="19.26953125" style="5" customWidth="1"/>
    <col min="6" max="7" width="19.26953125" style="36" customWidth="1"/>
    <col min="8" max="8" width="19" style="36" customWidth="1"/>
    <col min="9" max="9" width="18.7265625" style="36" customWidth="1"/>
    <col min="10" max="10" width="19" style="36" customWidth="1"/>
    <col min="11" max="12" width="18.7265625" style="36" customWidth="1"/>
    <col min="13" max="13" width="19.26953125" style="36" customWidth="1"/>
    <col min="14" max="14" width="3.26953125" style="5" customWidth="1"/>
    <col min="15" max="15" width="1.26953125" style="5" customWidth="1"/>
    <col min="16" max="16" width="20.90625" style="5" customWidth="1"/>
    <col min="17" max="16384" width="11.453125" style="5"/>
  </cols>
  <sheetData>
    <row r="1" spans="1:16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6" ht="18" customHeight="1">
      <c r="A2" s="6"/>
      <c r="B2" s="7"/>
      <c r="C2" s="49" t="s">
        <v>0</v>
      </c>
      <c r="D2" s="49"/>
      <c r="E2" s="49"/>
      <c r="F2" s="49"/>
      <c r="G2" s="49"/>
      <c r="H2" s="49"/>
      <c r="I2" s="49"/>
      <c r="J2" s="49"/>
      <c r="K2" s="49"/>
      <c r="L2" s="49"/>
      <c r="M2" s="49"/>
      <c r="O2" s="8"/>
    </row>
    <row r="3" spans="1:16" ht="19.5" customHeight="1">
      <c r="A3" s="6"/>
      <c r="C3" s="49" t="s">
        <v>1</v>
      </c>
      <c r="D3" s="49"/>
      <c r="E3" s="49"/>
      <c r="F3" s="49"/>
      <c r="G3" s="49"/>
      <c r="H3" s="49"/>
      <c r="I3" s="49"/>
      <c r="J3" s="49"/>
      <c r="K3" s="49"/>
      <c r="L3" s="49"/>
      <c r="M3" s="49"/>
      <c r="O3" s="8"/>
    </row>
    <row r="4" spans="1:16" ht="15.5">
      <c r="A4" s="6"/>
      <c r="C4" s="50" t="s">
        <v>2</v>
      </c>
      <c r="D4" s="50"/>
      <c r="E4" s="50"/>
      <c r="F4" s="50"/>
      <c r="G4" s="50"/>
      <c r="H4" s="50"/>
      <c r="I4" s="50"/>
      <c r="J4" s="50"/>
      <c r="K4" s="50"/>
      <c r="L4" s="50"/>
      <c r="M4" s="50"/>
      <c r="O4" s="8"/>
    </row>
    <row r="5" spans="1:16" ht="15" customHeight="1">
      <c r="A5" s="6"/>
      <c r="C5" s="51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O5" s="8"/>
    </row>
    <row r="6" spans="1:16" ht="15.75" customHeight="1">
      <c r="A6" s="6"/>
      <c r="C6" s="52" t="s">
        <v>81</v>
      </c>
      <c r="D6" s="52"/>
      <c r="E6" s="52"/>
      <c r="F6" s="52"/>
      <c r="G6" s="52"/>
      <c r="H6" s="52"/>
      <c r="I6" s="52"/>
      <c r="J6" s="52"/>
      <c r="K6" s="52"/>
      <c r="L6" s="52"/>
      <c r="M6" s="52"/>
      <c r="O6" s="8"/>
    </row>
    <row r="7" spans="1:16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8"/>
    </row>
    <row r="8" spans="1:16">
      <c r="A8" s="6"/>
      <c r="C8" s="9"/>
      <c r="D8" s="10" t="s">
        <v>4</v>
      </c>
      <c r="E8" s="11" t="s">
        <v>5</v>
      </c>
      <c r="F8" s="10" t="s">
        <v>6</v>
      </c>
      <c r="G8" s="10" t="s">
        <v>7</v>
      </c>
      <c r="H8" s="12" t="s">
        <v>4</v>
      </c>
      <c r="I8" s="13" t="s">
        <v>8</v>
      </c>
      <c r="J8" s="13" t="s">
        <v>9</v>
      </c>
      <c r="K8" s="12" t="s">
        <v>10</v>
      </c>
      <c r="L8" s="12" t="s">
        <v>4</v>
      </c>
      <c r="M8" s="12" t="s">
        <v>11</v>
      </c>
      <c r="O8" s="8"/>
    </row>
    <row r="9" spans="1:16" ht="13.5" thickBot="1">
      <c r="A9" s="6"/>
      <c r="B9" s="5" t="s">
        <v>12</v>
      </c>
      <c r="C9" s="14" t="s">
        <v>13</v>
      </c>
      <c r="D9" s="15" t="s">
        <v>14</v>
      </c>
      <c r="E9" s="16" t="s">
        <v>15</v>
      </c>
      <c r="F9" s="15" t="s">
        <v>12</v>
      </c>
      <c r="G9" s="15" t="s">
        <v>12</v>
      </c>
      <c r="H9" s="17" t="s">
        <v>16</v>
      </c>
      <c r="I9" s="18" t="s">
        <v>17</v>
      </c>
      <c r="J9" s="18" t="s">
        <v>18</v>
      </c>
      <c r="K9" s="17" t="s">
        <v>19</v>
      </c>
      <c r="L9" s="17" t="s">
        <v>20</v>
      </c>
      <c r="M9" s="17" t="s">
        <v>21</v>
      </c>
      <c r="O9" s="8"/>
    </row>
    <row r="10" spans="1:16">
      <c r="A10" s="6"/>
      <c r="C10" s="19" t="s">
        <v>22</v>
      </c>
      <c r="D10" s="20">
        <v>678134</v>
      </c>
      <c r="E10" s="20">
        <v>448012</v>
      </c>
      <c r="F10" s="21">
        <v>11389</v>
      </c>
      <c r="G10" s="20">
        <v>3970</v>
      </c>
      <c r="H10" s="20">
        <v>83263</v>
      </c>
      <c r="I10" s="20">
        <v>24224</v>
      </c>
      <c r="J10" s="22">
        <v>12319</v>
      </c>
      <c r="K10" s="22">
        <v>1156</v>
      </c>
      <c r="L10" s="40">
        <v>0</v>
      </c>
      <c r="M10" s="23">
        <f>SUM(D10:L10)</f>
        <v>1262467</v>
      </c>
      <c r="O10" s="8"/>
      <c r="P10" s="39"/>
    </row>
    <row r="11" spans="1:16">
      <c r="A11" s="6"/>
      <c r="C11" s="19" t="s">
        <v>23</v>
      </c>
      <c r="D11" s="20">
        <v>561540</v>
      </c>
      <c r="E11" s="20">
        <v>370984</v>
      </c>
      <c r="F11" s="21">
        <v>9431</v>
      </c>
      <c r="G11" s="20">
        <v>3288</v>
      </c>
      <c r="H11" s="20">
        <v>68948</v>
      </c>
      <c r="I11" s="20">
        <v>19464</v>
      </c>
      <c r="J11" s="22">
        <v>9898</v>
      </c>
      <c r="K11" s="22">
        <v>957</v>
      </c>
      <c r="L11" s="40">
        <v>0</v>
      </c>
      <c r="M11" s="23">
        <f>SUM(D11:L11)</f>
        <v>1044510</v>
      </c>
      <c r="O11" s="8"/>
      <c r="P11" s="39"/>
    </row>
    <row r="12" spans="1:16">
      <c r="A12" s="6"/>
      <c r="C12" s="19" t="s">
        <v>24</v>
      </c>
      <c r="D12" s="20">
        <v>452505</v>
      </c>
      <c r="E12" s="20">
        <v>298949</v>
      </c>
      <c r="F12" s="21">
        <v>7599</v>
      </c>
      <c r="G12" s="20">
        <v>2649</v>
      </c>
      <c r="H12" s="20">
        <v>55560</v>
      </c>
      <c r="I12" s="20">
        <v>11480</v>
      </c>
      <c r="J12" s="22">
        <v>5838</v>
      </c>
      <c r="K12" s="22">
        <v>772</v>
      </c>
      <c r="L12" s="40">
        <v>101214</v>
      </c>
      <c r="M12" s="23">
        <f>SUM(D12:L12)</f>
        <v>936566</v>
      </c>
      <c r="O12" s="8"/>
      <c r="P12" s="39"/>
    </row>
    <row r="13" spans="1:16">
      <c r="A13" s="6"/>
      <c r="C13" s="19" t="s">
        <v>25</v>
      </c>
      <c r="D13" s="20">
        <v>519359</v>
      </c>
      <c r="E13" s="20">
        <v>343117</v>
      </c>
      <c r="F13" s="21">
        <v>8722</v>
      </c>
      <c r="G13" s="20">
        <v>3041</v>
      </c>
      <c r="H13" s="20">
        <v>63768</v>
      </c>
      <c r="I13" s="20">
        <v>17810</v>
      </c>
      <c r="J13" s="22">
        <v>9057</v>
      </c>
      <c r="K13" s="22">
        <v>885</v>
      </c>
      <c r="L13" s="40">
        <v>0</v>
      </c>
      <c r="M13" s="23">
        <f>SUM(D13:L13)</f>
        <v>965759</v>
      </c>
      <c r="O13" s="8"/>
      <c r="P13" s="39"/>
    </row>
    <row r="14" spans="1:16">
      <c r="A14" s="6"/>
      <c r="C14" s="19" t="s">
        <v>26</v>
      </c>
      <c r="D14" s="20">
        <v>3470090</v>
      </c>
      <c r="E14" s="20">
        <v>2292532</v>
      </c>
      <c r="F14" s="21">
        <v>58277</v>
      </c>
      <c r="G14" s="20">
        <v>20316</v>
      </c>
      <c r="H14" s="20">
        <v>426066</v>
      </c>
      <c r="I14" s="20">
        <v>157800</v>
      </c>
      <c r="J14" s="22">
        <v>80247</v>
      </c>
      <c r="K14" s="22">
        <v>5916</v>
      </c>
      <c r="L14" s="40">
        <v>0</v>
      </c>
      <c r="M14" s="23">
        <f>SUM(D14:L14)</f>
        <v>6511244</v>
      </c>
      <c r="O14" s="8"/>
      <c r="P14" s="39"/>
    </row>
    <row r="15" spans="1:16">
      <c r="A15" s="6"/>
      <c r="C15" s="19" t="s">
        <v>27</v>
      </c>
      <c r="D15" s="20">
        <v>724811</v>
      </c>
      <c r="E15" s="20">
        <v>478850</v>
      </c>
      <c r="F15" s="21">
        <v>12173</v>
      </c>
      <c r="G15" s="20">
        <v>4243</v>
      </c>
      <c r="H15" s="20">
        <v>88994</v>
      </c>
      <c r="I15" s="20">
        <v>29748</v>
      </c>
      <c r="J15" s="22">
        <v>15128</v>
      </c>
      <c r="K15" s="22">
        <v>1236</v>
      </c>
      <c r="L15" s="40">
        <v>0</v>
      </c>
      <c r="M15" s="23">
        <f>SUM(D15:L15)</f>
        <v>1355183</v>
      </c>
      <c r="O15" s="8"/>
      <c r="P15" s="39"/>
    </row>
    <row r="16" spans="1:16">
      <c r="A16" s="6"/>
      <c r="C16" s="19" t="s">
        <v>28</v>
      </c>
      <c r="D16" s="20">
        <v>1435145</v>
      </c>
      <c r="E16" s="20">
        <v>948135</v>
      </c>
      <c r="F16" s="21">
        <v>24102</v>
      </c>
      <c r="G16" s="20">
        <v>8402</v>
      </c>
      <c r="H16" s="20">
        <v>176210</v>
      </c>
      <c r="I16" s="20">
        <v>48473</v>
      </c>
      <c r="J16" s="22">
        <v>24650</v>
      </c>
      <c r="K16" s="22">
        <v>2447</v>
      </c>
      <c r="L16" s="40">
        <v>369786</v>
      </c>
      <c r="M16" s="23">
        <f>SUM(D16:L16)</f>
        <v>3037350</v>
      </c>
      <c r="O16" s="8"/>
      <c r="P16" s="39"/>
    </row>
    <row r="17" spans="1:16">
      <c r="A17" s="6"/>
      <c r="C17" s="19" t="s">
        <v>29</v>
      </c>
      <c r="D17" s="20">
        <v>934442</v>
      </c>
      <c r="E17" s="20">
        <v>617343</v>
      </c>
      <c r="F17" s="21">
        <v>15693</v>
      </c>
      <c r="G17" s="20">
        <v>5471</v>
      </c>
      <c r="H17" s="20">
        <v>114733</v>
      </c>
      <c r="I17" s="20">
        <v>45313</v>
      </c>
      <c r="J17" s="22">
        <v>23044</v>
      </c>
      <c r="K17" s="22">
        <v>1593</v>
      </c>
      <c r="L17" s="40">
        <v>0</v>
      </c>
      <c r="M17" s="23">
        <f>SUM(D17:L17)</f>
        <v>1757632</v>
      </c>
      <c r="O17" s="8"/>
      <c r="P17" s="39"/>
    </row>
    <row r="18" spans="1:16">
      <c r="A18" s="6"/>
      <c r="C18" s="19" t="s">
        <v>30</v>
      </c>
      <c r="D18" s="20">
        <v>1462541</v>
      </c>
      <c r="E18" s="20">
        <v>966235</v>
      </c>
      <c r="F18" s="21">
        <v>24562</v>
      </c>
      <c r="G18" s="20">
        <v>8562</v>
      </c>
      <c r="H18" s="20">
        <v>179574</v>
      </c>
      <c r="I18" s="20">
        <v>43825</v>
      </c>
      <c r="J18" s="22">
        <v>22287</v>
      </c>
      <c r="K18" s="22">
        <v>2494</v>
      </c>
      <c r="L18" s="40">
        <v>184051</v>
      </c>
      <c r="M18" s="23">
        <f>SUM(D18:L18)</f>
        <v>2894131</v>
      </c>
      <c r="O18" s="8"/>
      <c r="P18" s="39"/>
    </row>
    <row r="19" spans="1:16">
      <c r="A19" s="6"/>
      <c r="C19" s="19" t="s">
        <v>31</v>
      </c>
      <c r="D19" s="20">
        <v>353469</v>
      </c>
      <c r="E19" s="20">
        <v>233521</v>
      </c>
      <c r="F19" s="21">
        <v>5936</v>
      </c>
      <c r="G19" s="20">
        <v>2069</v>
      </c>
      <c r="H19" s="20">
        <v>43399</v>
      </c>
      <c r="I19" s="20">
        <v>8475</v>
      </c>
      <c r="J19" s="22">
        <v>4310</v>
      </c>
      <c r="K19" s="22">
        <v>603</v>
      </c>
      <c r="L19" s="40">
        <v>0</v>
      </c>
      <c r="M19" s="23">
        <f>SUM(D19:L19)</f>
        <v>651782</v>
      </c>
      <c r="O19" s="8"/>
      <c r="P19" s="39"/>
    </row>
    <row r="20" spans="1:16">
      <c r="A20" s="6"/>
      <c r="C20" s="19" t="s">
        <v>32</v>
      </c>
      <c r="D20" s="20">
        <v>406101</v>
      </c>
      <c r="E20" s="20">
        <v>268292</v>
      </c>
      <c r="F20" s="21">
        <v>6820</v>
      </c>
      <c r="G20" s="20">
        <v>2378</v>
      </c>
      <c r="H20" s="20">
        <v>49862</v>
      </c>
      <c r="I20" s="20">
        <v>11450</v>
      </c>
      <c r="J20" s="22">
        <v>5823</v>
      </c>
      <c r="K20" s="22">
        <v>692</v>
      </c>
      <c r="L20" s="40">
        <v>0</v>
      </c>
      <c r="M20" s="23">
        <f>SUM(D20:L20)</f>
        <v>751418</v>
      </c>
      <c r="O20" s="8"/>
      <c r="P20" s="39"/>
    </row>
    <row r="21" spans="1:16">
      <c r="A21" s="6"/>
      <c r="C21" s="19" t="s">
        <v>33</v>
      </c>
      <c r="D21" s="20">
        <v>15486852</v>
      </c>
      <c r="E21" s="20">
        <v>10231466</v>
      </c>
      <c r="F21" s="21">
        <v>260088</v>
      </c>
      <c r="G21" s="20">
        <v>90667</v>
      </c>
      <c r="H21" s="20">
        <v>1901512</v>
      </c>
      <c r="I21" s="20">
        <v>793782</v>
      </c>
      <c r="J21" s="22">
        <v>403667</v>
      </c>
      <c r="K21" s="22">
        <v>26404</v>
      </c>
      <c r="L21" s="40">
        <v>2431924</v>
      </c>
      <c r="M21" s="23">
        <f>SUM(D21:L21)</f>
        <v>31626362</v>
      </c>
      <c r="O21" s="8"/>
      <c r="P21" s="39"/>
    </row>
    <row r="22" spans="1:16">
      <c r="A22" s="6"/>
      <c r="C22" s="19" t="s">
        <v>34</v>
      </c>
      <c r="D22" s="20">
        <v>871274</v>
      </c>
      <c r="E22" s="20">
        <v>575611</v>
      </c>
      <c r="F22" s="21">
        <v>14632</v>
      </c>
      <c r="G22" s="20">
        <v>5101</v>
      </c>
      <c r="H22" s="20">
        <v>106977</v>
      </c>
      <c r="I22" s="20">
        <v>31432</v>
      </c>
      <c r="J22" s="22">
        <v>15984</v>
      </c>
      <c r="K22" s="22">
        <v>1485</v>
      </c>
      <c r="L22" s="40">
        <v>97068</v>
      </c>
      <c r="M22" s="23">
        <f>SUM(D22:L22)</f>
        <v>1719564</v>
      </c>
      <c r="O22" s="8"/>
      <c r="P22" s="39"/>
    </row>
    <row r="23" spans="1:16">
      <c r="A23" s="6"/>
      <c r="C23" s="19" t="s">
        <v>35</v>
      </c>
      <c r="D23" s="20">
        <v>598899</v>
      </c>
      <c r="E23" s="20">
        <v>395665</v>
      </c>
      <c r="F23" s="21">
        <v>10058</v>
      </c>
      <c r="G23" s="20">
        <v>3506</v>
      </c>
      <c r="H23" s="20">
        <v>73534</v>
      </c>
      <c r="I23" s="20">
        <v>24144</v>
      </c>
      <c r="J23" s="22">
        <v>12278</v>
      </c>
      <c r="K23" s="22">
        <v>1021</v>
      </c>
      <c r="L23" s="40">
        <v>63068</v>
      </c>
      <c r="M23" s="23">
        <f>SUM(D23:L23)</f>
        <v>1182173</v>
      </c>
      <c r="O23" s="8"/>
      <c r="P23" s="39"/>
    </row>
    <row r="24" spans="1:16">
      <c r="A24" s="6"/>
      <c r="C24" s="19" t="s">
        <v>36</v>
      </c>
      <c r="D24" s="20">
        <v>2425634</v>
      </c>
      <c r="E24" s="20">
        <v>1602507</v>
      </c>
      <c r="F24" s="21">
        <v>40736</v>
      </c>
      <c r="G24" s="20">
        <v>14201</v>
      </c>
      <c r="H24" s="20">
        <v>297825</v>
      </c>
      <c r="I24" s="20">
        <v>81224</v>
      </c>
      <c r="J24" s="22">
        <v>41305</v>
      </c>
      <c r="K24" s="22">
        <v>4136</v>
      </c>
      <c r="L24" s="40">
        <v>0</v>
      </c>
      <c r="M24" s="23">
        <f>SUM(D24:L24)</f>
        <v>4507568</v>
      </c>
      <c r="O24" s="8"/>
      <c r="P24" s="39"/>
    </row>
    <row r="25" spans="1:16">
      <c r="A25" s="6"/>
      <c r="C25" s="19" t="s">
        <v>37</v>
      </c>
      <c r="D25" s="20">
        <v>1557951</v>
      </c>
      <c r="E25" s="20">
        <v>1029268</v>
      </c>
      <c r="F25" s="21">
        <v>26164</v>
      </c>
      <c r="G25" s="20">
        <v>9121</v>
      </c>
      <c r="H25" s="20">
        <v>191289</v>
      </c>
      <c r="I25" s="20">
        <v>78198</v>
      </c>
      <c r="J25" s="22">
        <v>39767</v>
      </c>
      <c r="K25" s="22">
        <v>2656</v>
      </c>
      <c r="L25" s="40">
        <v>0</v>
      </c>
      <c r="M25" s="23">
        <f>SUM(D25:L25)</f>
        <v>2934414</v>
      </c>
      <c r="O25" s="8"/>
      <c r="P25" s="39"/>
    </row>
    <row r="26" spans="1:16">
      <c r="A26" s="6"/>
      <c r="C26" s="19" t="s">
        <v>38</v>
      </c>
      <c r="D26" s="20">
        <v>14220389</v>
      </c>
      <c r="E26" s="20">
        <v>9394771</v>
      </c>
      <c r="F26" s="21">
        <v>238819</v>
      </c>
      <c r="G26" s="20">
        <v>83253</v>
      </c>
      <c r="H26" s="20">
        <v>1746013</v>
      </c>
      <c r="I26" s="20">
        <v>706378</v>
      </c>
      <c r="J26" s="22">
        <v>359218</v>
      </c>
      <c r="K26" s="22">
        <v>24245</v>
      </c>
      <c r="L26" s="40">
        <v>3081671</v>
      </c>
      <c r="M26" s="23">
        <f>SUM(D26:L26)</f>
        <v>29854757</v>
      </c>
      <c r="O26" s="8"/>
      <c r="P26" s="39"/>
    </row>
    <row r="27" spans="1:16">
      <c r="A27" s="6"/>
      <c r="C27" s="19" t="s">
        <v>39</v>
      </c>
      <c r="D27" s="20">
        <v>614385</v>
      </c>
      <c r="E27" s="20">
        <v>405896</v>
      </c>
      <c r="F27" s="21">
        <v>10318</v>
      </c>
      <c r="G27" s="20">
        <v>3597</v>
      </c>
      <c r="H27" s="20">
        <v>75435</v>
      </c>
      <c r="I27" s="20">
        <v>19175</v>
      </c>
      <c r="J27" s="22">
        <v>9751</v>
      </c>
      <c r="K27" s="22">
        <v>1048</v>
      </c>
      <c r="L27" s="40">
        <v>26248</v>
      </c>
      <c r="M27" s="23">
        <f>SUM(D27:L27)</f>
        <v>1165853</v>
      </c>
      <c r="O27" s="8"/>
      <c r="P27" s="39"/>
    </row>
    <row r="28" spans="1:16">
      <c r="A28" s="6"/>
      <c r="C28" s="19" t="s">
        <v>40</v>
      </c>
      <c r="D28" s="20">
        <v>2408612</v>
      </c>
      <c r="E28" s="20">
        <v>1591262</v>
      </c>
      <c r="F28" s="21">
        <v>40451</v>
      </c>
      <c r="G28" s="20">
        <v>14101</v>
      </c>
      <c r="H28" s="20">
        <v>295735</v>
      </c>
      <c r="I28" s="20">
        <v>93589</v>
      </c>
      <c r="J28" s="22">
        <v>47593</v>
      </c>
      <c r="K28" s="22">
        <v>4107</v>
      </c>
      <c r="L28" s="40">
        <v>148056</v>
      </c>
      <c r="M28" s="23">
        <f>SUM(D28:L28)</f>
        <v>4643506</v>
      </c>
      <c r="O28" s="8"/>
      <c r="P28" s="39"/>
    </row>
    <row r="29" spans="1:16">
      <c r="A29" s="6"/>
      <c r="C29" s="19" t="s">
        <v>41</v>
      </c>
      <c r="D29" s="20">
        <v>5516593</v>
      </c>
      <c r="E29" s="20">
        <v>3644564</v>
      </c>
      <c r="F29" s="21">
        <v>92647</v>
      </c>
      <c r="G29" s="20">
        <v>32297</v>
      </c>
      <c r="H29" s="20">
        <v>677340</v>
      </c>
      <c r="I29" s="20">
        <v>219217</v>
      </c>
      <c r="J29" s="22">
        <v>111480</v>
      </c>
      <c r="K29" s="22">
        <v>9406</v>
      </c>
      <c r="L29" s="40">
        <v>774715</v>
      </c>
      <c r="M29" s="23">
        <f>SUM(D29:L29)</f>
        <v>11078259</v>
      </c>
      <c r="O29" s="8"/>
      <c r="P29" s="39"/>
    </row>
    <row r="30" spans="1:16">
      <c r="A30" s="6"/>
      <c r="C30" s="19" t="s">
        <v>42</v>
      </c>
      <c r="D30" s="20">
        <v>688254</v>
      </c>
      <c r="E30" s="20">
        <v>454698</v>
      </c>
      <c r="F30" s="21">
        <v>11559</v>
      </c>
      <c r="G30" s="20">
        <v>4029</v>
      </c>
      <c r="H30" s="20">
        <v>84505</v>
      </c>
      <c r="I30" s="20">
        <v>19930</v>
      </c>
      <c r="J30" s="22">
        <v>10135</v>
      </c>
      <c r="K30" s="22">
        <v>1173</v>
      </c>
      <c r="L30" s="40">
        <v>0</v>
      </c>
      <c r="M30" s="23">
        <f>SUM(D30:L30)</f>
        <v>1274283</v>
      </c>
      <c r="O30" s="8"/>
      <c r="P30" s="39"/>
    </row>
    <row r="31" spans="1:16">
      <c r="A31" s="6"/>
      <c r="C31" s="19" t="s">
        <v>43</v>
      </c>
      <c r="D31" s="20">
        <v>1587456</v>
      </c>
      <c r="E31" s="20">
        <v>1048761</v>
      </c>
      <c r="F31" s="21">
        <v>26660</v>
      </c>
      <c r="G31" s="20">
        <v>9294</v>
      </c>
      <c r="H31" s="20">
        <v>194912</v>
      </c>
      <c r="I31" s="20">
        <v>69269</v>
      </c>
      <c r="J31" s="22">
        <v>35225</v>
      </c>
      <c r="K31" s="22">
        <v>2707</v>
      </c>
      <c r="L31" s="40">
        <v>0</v>
      </c>
      <c r="M31" s="23">
        <f>SUM(D31:L31)</f>
        <v>2974284</v>
      </c>
      <c r="O31" s="8"/>
      <c r="P31" s="39"/>
    </row>
    <row r="32" spans="1:16">
      <c r="A32" s="6"/>
      <c r="C32" s="19" t="s">
        <v>44</v>
      </c>
      <c r="D32" s="20">
        <v>1498133</v>
      </c>
      <c r="E32" s="20">
        <v>989749</v>
      </c>
      <c r="F32" s="21">
        <v>25160</v>
      </c>
      <c r="G32" s="20">
        <v>8771</v>
      </c>
      <c r="H32" s="20">
        <v>183945</v>
      </c>
      <c r="I32" s="20">
        <v>49625</v>
      </c>
      <c r="J32" s="22">
        <v>25236</v>
      </c>
      <c r="K32" s="22">
        <v>2554</v>
      </c>
      <c r="L32" s="40">
        <v>218050</v>
      </c>
      <c r="M32" s="23">
        <f>SUM(D32:L32)</f>
        <v>3001223</v>
      </c>
      <c r="O32" s="8"/>
      <c r="P32" s="39"/>
    </row>
    <row r="33" spans="1:16">
      <c r="A33" s="6"/>
      <c r="C33" s="19" t="s">
        <v>45</v>
      </c>
      <c r="D33" s="20">
        <v>2914039</v>
      </c>
      <c r="E33" s="20">
        <v>1925174</v>
      </c>
      <c r="F33" s="21">
        <v>48939</v>
      </c>
      <c r="G33" s="20">
        <v>17060</v>
      </c>
      <c r="H33" s="20">
        <v>357793</v>
      </c>
      <c r="I33" s="20">
        <v>170194</v>
      </c>
      <c r="J33" s="22">
        <v>86549</v>
      </c>
      <c r="K33" s="22">
        <v>4968</v>
      </c>
      <c r="L33" s="40">
        <v>0</v>
      </c>
      <c r="M33" s="23">
        <f>SUM(D33:L33)</f>
        <v>5524716</v>
      </c>
      <c r="O33" s="8"/>
      <c r="P33" s="39"/>
    </row>
    <row r="34" spans="1:16">
      <c r="A34" s="6"/>
      <c r="C34" s="19" t="s">
        <v>46</v>
      </c>
      <c r="D34" s="20">
        <v>980118</v>
      </c>
      <c r="E34" s="20">
        <v>647520</v>
      </c>
      <c r="F34" s="21">
        <v>16460</v>
      </c>
      <c r="G34" s="20">
        <v>5738</v>
      </c>
      <c r="H34" s="20">
        <v>120341</v>
      </c>
      <c r="I34" s="20">
        <v>45210</v>
      </c>
      <c r="J34" s="22">
        <v>22991</v>
      </c>
      <c r="K34" s="22">
        <v>1671</v>
      </c>
      <c r="L34" s="40">
        <v>0</v>
      </c>
      <c r="M34" s="23">
        <f>SUM(D34:L34)</f>
        <v>1840049</v>
      </c>
      <c r="O34" s="8"/>
      <c r="P34" s="39"/>
    </row>
    <row r="35" spans="1:16">
      <c r="A35" s="6"/>
      <c r="C35" s="19" t="s">
        <v>47</v>
      </c>
      <c r="D35" s="20">
        <v>4359564</v>
      </c>
      <c r="E35" s="20">
        <v>2880168</v>
      </c>
      <c r="F35" s="21">
        <v>73215</v>
      </c>
      <c r="G35" s="20">
        <v>25523</v>
      </c>
      <c r="H35" s="20">
        <v>535277</v>
      </c>
      <c r="I35" s="20">
        <v>100333</v>
      </c>
      <c r="J35" s="22">
        <v>51023</v>
      </c>
      <c r="K35" s="22">
        <v>7433</v>
      </c>
      <c r="L35" s="40">
        <v>0</v>
      </c>
      <c r="M35" s="23">
        <f>SUM(D35:L35)</f>
        <v>8032536</v>
      </c>
      <c r="O35" s="8"/>
      <c r="P35" s="39"/>
    </row>
    <row r="36" spans="1:16">
      <c r="A36" s="6"/>
      <c r="C36" s="19" t="s">
        <v>48</v>
      </c>
      <c r="D36" s="20">
        <v>643016</v>
      </c>
      <c r="E36" s="20">
        <v>424812</v>
      </c>
      <c r="F36" s="21">
        <v>10799</v>
      </c>
      <c r="G36" s="20">
        <v>3765</v>
      </c>
      <c r="H36" s="20">
        <v>78951</v>
      </c>
      <c r="I36" s="20">
        <v>15081</v>
      </c>
      <c r="J36" s="22">
        <v>7669</v>
      </c>
      <c r="K36" s="22">
        <v>1096</v>
      </c>
      <c r="L36" s="40">
        <v>0</v>
      </c>
      <c r="M36" s="23">
        <f>SUM(D36:L36)</f>
        <v>1185189</v>
      </c>
      <c r="O36" s="8"/>
      <c r="P36" s="39"/>
    </row>
    <row r="37" spans="1:16">
      <c r="A37" s="6"/>
      <c r="C37" s="19" t="s">
        <v>49</v>
      </c>
      <c r="D37" s="20">
        <v>459182</v>
      </c>
      <c r="E37" s="20">
        <v>303361</v>
      </c>
      <c r="F37" s="21">
        <v>7712</v>
      </c>
      <c r="G37" s="20">
        <v>2688</v>
      </c>
      <c r="H37" s="20">
        <v>56380</v>
      </c>
      <c r="I37" s="20">
        <v>11995</v>
      </c>
      <c r="J37" s="22">
        <v>6100</v>
      </c>
      <c r="K37" s="22">
        <v>783</v>
      </c>
      <c r="L37" s="40">
        <v>0</v>
      </c>
      <c r="M37" s="23">
        <f>SUM(D37:L37)</f>
        <v>848201</v>
      </c>
      <c r="O37" s="8"/>
      <c r="P37" s="39"/>
    </row>
    <row r="38" spans="1:16">
      <c r="A38" s="6"/>
      <c r="C38" s="19" t="s">
        <v>50</v>
      </c>
      <c r="D38" s="20">
        <v>1752689</v>
      </c>
      <c r="E38" s="20">
        <v>1157923</v>
      </c>
      <c r="F38" s="21">
        <v>29435</v>
      </c>
      <c r="G38" s="20">
        <v>10261</v>
      </c>
      <c r="H38" s="20">
        <v>215199</v>
      </c>
      <c r="I38" s="20">
        <v>81183</v>
      </c>
      <c r="J38" s="22">
        <v>41285</v>
      </c>
      <c r="K38" s="22">
        <v>2988</v>
      </c>
      <c r="L38" s="40">
        <v>113108</v>
      </c>
      <c r="M38" s="23">
        <f>SUM(D38:L38)</f>
        <v>3404071</v>
      </c>
      <c r="O38" s="8"/>
      <c r="P38" s="39"/>
    </row>
    <row r="39" spans="1:16">
      <c r="A39" s="6"/>
      <c r="C39" s="19" t="s">
        <v>51</v>
      </c>
      <c r="D39" s="20">
        <v>410488</v>
      </c>
      <c r="E39" s="20">
        <v>271191</v>
      </c>
      <c r="F39" s="21">
        <v>6894</v>
      </c>
      <c r="G39" s="20">
        <v>2403</v>
      </c>
      <c r="H39" s="20">
        <v>50401</v>
      </c>
      <c r="I39" s="20">
        <v>11352</v>
      </c>
      <c r="J39" s="22">
        <v>5773</v>
      </c>
      <c r="K39" s="22">
        <v>700</v>
      </c>
      <c r="L39" s="40">
        <v>0</v>
      </c>
      <c r="M39" s="23">
        <f>SUM(D39:L39)</f>
        <v>759202</v>
      </c>
      <c r="O39" s="8"/>
      <c r="P39" s="39"/>
    </row>
    <row r="40" spans="1:16">
      <c r="A40" s="6"/>
      <c r="C40" s="19" t="s">
        <v>52</v>
      </c>
      <c r="D40" s="20">
        <v>1246880</v>
      </c>
      <c r="E40" s="20">
        <v>823758</v>
      </c>
      <c r="F40" s="21">
        <v>20940</v>
      </c>
      <c r="G40" s="20">
        <v>7300</v>
      </c>
      <c r="H40" s="20">
        <v>153095</v>
      </c>
      <c r="I40" s="20">
        <v>37571</v>
      </c>
      <c r="J40" s="22">
        <v>19106</v>
      </c>
      <c r="K40" s="22">
        <v>2126</v>
      </c>
      <c r="L40" s="40">
        <v>281</v>
      </c>
      <c r="M40" s="23">
        <f>SUM(D40:L40)</f>
        <v>2311057</v>
      </c>
      <c r="O40" s="8"/>
      <c r="P40" s="39"/>
    </row>
    <row r="41" spans="1:16">
      <c r="A41" s="6"/>
      <c r="C41" s="19" t="s">
        <v>53</v>
      </c>
      <c r="D41" s="20">
        <v>1211837</v>
      </c>
      <c r="E41" s="20">
        <v>800606</v>
      </c>
      <c r="F41" s="21">
        <v>20352</v>
      </c>
      <c r="G41" s="20">
        <v>7095</v>
      </c>
      <c r="H41" s="20">
        <v>148792</v>
      </c>
      <c r="I41" s="20">
        <v>48271</v>
      </c>
      <c r="J41" s="22">
        <v>24547</v>
      </c>
      <c r="K41" s="22">
        <v>2066</v>
      </c>
      <c r="L41" s="40">
        <v>0</v>
      </c>
      <c r="M41" s="23">
        <f>SUM(D41:L41)</f>
        <v>2263566</v>
      </c>
      <c r="O41" s="8"/>
      <c r="P41" s="39"/>
    </row>
    <row r="42" spans="1:16">
      <c r="A42" s="6"/>
      <c r="C42" s="19" t="s">
        <v>54</v>
      </c>
      <c r="D42" s="20">
        <v>681188</v>
      </c>
      <c r="E42" s="20">
        <v>450030</v>
      </c>
      <c r="F42" s="21">
        <v>11440</v>
      </c>
      <c r="G42" s="20">
        <v>3988</v>
      </c>
      <c r="H42" s="20">
        <v>83638</v>
      </c>
      <c r="I42" s="20">
        <v>19999</v>
      </c>
      <c r="J42" s="22">
        <v>10170</v>
      </c>
      <c r="K42" s="22">
        <v>1161</v>
      </c>
      <c r="L42" s="40">
        <v>42722</v>
      </c>
      <c r="M42" s="23">
        <f>SUM(D42:L42)</f>
        <v>1304336</v>
      </c>
      <c r="O42" s="8"/>
      <c r="P42" s="39"/>
    </row>
    <row r="43" spans="1:16">
      <c r="A43" s="6"/>
      <c r="C43" s="19" t="s">
        <v>55</v>
      </c>
      <c r="D43" s="20">
        <v>2929201</v>
      </c>
      <c r="E43" s="20">
        <v>1935191</v>
      </c>
      <c r="F43" s="21">
        <v>49193</v>
      </c>
      <c r="G43" s="20">
        <v>17149</v>
      </c>
      <c r="H43" s="20">
        <v>359654</v>
      </c>
      <c r="I43" s="20">
        <v>106868</v>
      </c>
      <c r="J43" s="22">
        <v>54346</v>
      </c>
      <c r="K43" s="22">
        <v>4994</v>
      </c>
      <c r="L43" s="40">
        <v>175081</v>
      </c>
      <c r="M43" s="23">
        <f>SUM(D43:L43)</f>
        <v>5631677</v>
      </c>
      <c r="O43" s="8"/>
      <c r="P43" s="39"/>
    </row>
    <row r="44" spans="1:16">
      <c r="A44" s="6"/>
      <c r="C44" s="19" t="s">
        <v>56</v>
      </c>
      <c r="D44" s="20">
        <v>1168858</v>
      </c>
      <c r="E44" s="20">
        <v>772212</v>
      </c>
      <c r="F44" s="21">
        <v>19630</v>
      </c>
      <c r="G44" s="20">
        <v>6843</v>
      </c>
      <c r="H44" s="20">
        <v>143515</v>
      </c>
      <c r="I44" s="20">
        <v>55299</v>
      </c>
      <c r="J44" s="22">
        <v>28122</v>
      </c>
      <c r="K44" s="22">
        <v>1993</v>
      </c>
      <c r="L44" s="40">
        <v>0</v>
      </c>
      <c r="M44" s="23">
        <f>SUM(D44:L44)</f>
        <v>2196472</v>
      </c>
      <c r="O44" s="8"/>
      <c r="P44" s="39"/>
    </row>
    <row r="45" spans="1:16">
      <c r="A45" s="6"/>
      <c r="C45" s="19" t="s">
        <v>57</v>
      </c>
      <c r="D45" s="20">
        <v>2818755</v>
      </c>
      <c r="E45" s="20">
        <v>1862225</v>
      </c>
      <c r="F45" s="21">
        <v>47339</v>
      </c>
      <c r="G45" s="20">
        <v>16502</v>
      </c>
      <c r="H45" s="20">
        <v>346093</v>
      </c>
      <c r="I45" s="20">
        <v>145375</v>
      </c>
      <c r="J45" s="22">
        <v>73929</v>
      </c>
      <c r="K45" s="22">
        <v>4806</v>
      </c>
      <c r="L45" s="40">
        <v>0</v>
      </c>
      <c r="M45" s="23">
        <f>SUM(D45:L45)</f>
        <v>5315024</v>
      </c>
      <c r="O45" s="8"/>
      <c r="P45" s="39"/>
    </row>
    <row r="46" spans="1:16">
      <c r="A46" s="6"/>
      <c r="C46" s="19" t="s">
        <v>58</v>
      </c>
      <c r="D46" s="20">
        <v>1259665</v>
      </c>
      <c r="E46" s="20">
        <v>832204</v>
      </c>
      <c r="F46" s="21">
        <v>21155</v>
      </c>
      <c r="G46" s="20">
        <v>7375</v>
      </c>
      <c r="H46" s="20">
        <v>154665</v>
      </c>
      <c r="I46" s="20">
        <v>59665</v>
      </c>
      <c r="J46" s="22">
        <v>30342</v>
      </c>
      <c r="K46" s="22">
        <v>2148</v>
      </c>
      <c r="L46" s="40">
        <v>276005</v>
      </c>
      <c r="M46" s="23">
        <f>SUM(D46:L46)</f>
        <v>2643224</v>
      </c>
      <c r="O46" s="8"/>
      <c r="P46" s="39"/>
    </row>
    <row r="47" spans="1:16">
      <c r="A47" s="6"/>
      <c r="C47" s="19" t="s">
        <v>59</v>
      </c>
      <c r="D47" s="20">
        <v>4897801</v>
      </c>
      <c r="E47" s="20">
        <v>3235757</v>
      </c>
      <c r="F47" s="21">
        <v>82254</v>
      </c>
      <c r="G47" s="20">
        <v>28674</v>
      </c>
      <c r="H47" s="20">
        <v>601364</v>
      </c>
      <c r="I47" s="20">
        <v>241598</v>
      </c>
      <c r="J47" s="22">
        <v>122861</v>
      </c>
      <c r="K47" s="22">
        <v>8351</v>
      </c>
      <c r="L47" s="40">
        <v>0</v>
      </c>
      <c r="M47" s="23">
        <f>SUM(D47:L47)</f>
        <v>9218660</v>
      </c>
      <c r="O47" s="8"/>
      <c r="P47" s="39"/>
    </row>
    <row r="48" spans="1:16">
      <c r="A48" s="6"/>
      <c r="C48" s="19" t="s">
        <v>60</v>
      </c>
      <c r="D48" s="20">
        <v>4472341</v>
      </c>
      <c r="E48" s="20">
        <v>2954674</v>
      </c>
      <c r="F48" s="21">
        <v>75109</v>
      </c>
      <c r="G48" s="20">
        <v>26183</v>
      </c>
      <c r="H48" s="20">
        <v>549125</v>
      </c>
      <c r="I48" s="20">
        <v>217084</v>
      </c>
      <c r="J48" s="22">
        <v>110395</v>
      </c>
      <c r="K48" s="22">
        <v>7625</v>
      </c>
      <c r="L48" s="40">
        <v>3032312</v>
      </c>
      <c r="M48" s="23">
        <f>SUM(D48:L48)</f>
        <v>11444848</v>
      </c>
      <c r="O48" s="8"/>
      <c r="P48" s="39"/>
    </row>
    <row r="49" spans="1:16">
      <c r="A49" s="6"/>
      <c r="C49" s="19" t="s">
        <v>61</v>
      </c>
      <c r="D49" s="20">
        <v>1708428</v>
      </c>
      <c r="E49" s="20">
        <v>1128681</v>
      </c>
      <c r="F49" s="21">
        <v>28692</v>
      </c>
      <c r="G49" s="20">
        <v>10002</v>
      </c>
      <c r="H49" s="20">
        <v>209765</v>
      </c>
      <c r="I49" s="20">
        <v>76002</v>
      </c>
      <c r="J49" s="22">
        <v>38650</v>
      </c>
      <c r="K49" s="22">
        <v>2913</v>
      </c>
      <c r="L49" s="40">
        <v>0</v>
      </c>
      <c r="M49" s="23">
        <f>SUM(D49:L49)</f>
        <v>3203133</v>
      </c>
      <c r="O49" s="8"/>
      <c r="P49" s="39"/>
    </row>
    <row r="50" spans="1:16">
      <c r="A50" s="6"/>
      <c r="C50" s="19" t="s">
        <v>62</v>
      </c>
      <c r="D50" s="20">
        <v>428829</v>
      </c>
      <c r="E50" s="20">
        <v>283308</v>
      </c>
      <c r="F50" s="21">
        <v>7202</v>
      </c>
      <c r="G50" s="20">
        <v>2511</v>
      </c>
      <c r="H50" s="20">
        <v>52652</v>
      </c>
      <c r="I50" s="20">
        <v>12381</v>
      </c>
      <c r="J50" s="22">
        <v>6296</v>
      </c>
      <c r="K50" s="22">
        <v>731</v>
      </c>
      <c r="L50" s="40">
        <v>23071</v>
      </c>
      <c r="M50" s="23">
        <f>SUM(D50:L50)</f>
        <v>816981</v>
      </c>
      <c r="O50" s="8"/>
      <c r="P50" s="39"/>
    </row>
    <row r="51" spans="1:16">
      <c r="A51" s="6"/>
      <c r="C51" s="19" t="s">
        <v>63</v>
      </c>
      <c r="D51" s="20">
        <v>4812657</v>
      </c>
      <c r="E51" s="20">
        <v>3179505</v>
      </c>
      <c r="F51" s="21">
        <v>80824</v>
      </c>
      <c r="G51" s="20">
        <v>28176</v>
      </c>
      <c r="H51" s="20">
        <v>590909</v>
      </c>
      <c r="I51" s="20">
        <v>219351</v>
      </c>
      <c r="J51" s="22">
        <v>111548</v>
      </c>
      <c r="K51" s="22">
        <v>8205</v>
      </c>
      <c r="L51" s="40">
        <v>0</v>
      </c>
      <c r="M51" s="23">
        <f>SUM(D51:L51)</f>
        <v>9031175</v>
      </c>
      <c r="O51" s="8"/>
      <c r="P51" s="39"/>
    </row>
    <row r="52" spans="1:16">
      <c r="A52" s="6"/>
      <c r="C52" s="19" t="s">
        <v>64</v>
      </c>
      <c r="D52" s="20">
        <v>282953</v>
      </c>
      <c r="E52" s="20">
        <v>186934</v>
      </c>
      <c r="F52" s="21">
        <v>4752</v>
      </c>
      <c r="G52" s="20">
        <v>1657</v>
      </c>
      <c r="H52" s="20">
        <v>34742</v>
      </c>
      <c r="I52" s="20">
        <v>7033</v>
      </c>
      <c r="J52" s="22">
        <v>3576</v>
      </c>
      <c r="K52" s="22">
        <v>482</v>
      </c>
      <c r="L52" s="40">
        <v>0</v>
      </c>
      <c r="M52" s="23">
        <f>SUM(D52:L52)</f>
        <v>522129</v>
      </c>
      <c r="O52" s="8"/>
      <c r="P52" s="39"/>
    </row>
    <row r="53" spans="1:16">
      <c r="A53" s="6"/>
      <c r="C53" s="19" t="s">
        <v>65</v>
      </c>
      <c r="D53" s="20">
        <v>1319814</v>
      </c>
      <c r="E53" s="20">
        <v>871942</v>
      </c>
      <c r="F53" s="21">
        <v>22165</v>
      </c>
      <c r="G53" s="20">
        <v>7727</v>
      </c>
      <c r="H53" s="20">
        <v>162050</v>
      </c>
      <c r="I53" s="20">
        <v>58006</v>
      </c>
      <c r="J53" s="22">
        <v>29498</v>
      </c>
      <c r="K53" s="22">
        <v>2250</v>
      </c>
      <c r="L53" s="40">
        <v>139562</v>
      </c>
      <c r="M53" s="23">
        <f>SUM(D53:L53)</f>
        <v>2613014</v>
      </c>
      <c r="O53" s="8"/>
      <c r="P53" s="39"/>
    </row>
    <row r="54" spans="1:16">
      <c r="A54" s="6"/>
      <c r="C54" s="19" t="s">
        <v>66</v>
      </c>
      <c r="D54" s="20">
        <v>936536</v>
      </c>
      <c r="E54" s="20">
        <v>618727</v>
      </c>
      <c r="F54" s="21">
        <v>15728</v>
      </c>
      <c r="G54" s="20">
        <v>5483</v>
      </c>
      <c r="H54" s="20">
        <v>114990</v>
      </c>
      <c r="I54" s="20">
        <v>32655</v>
      </c>
      <c r="J54" s="22">
        <v>16607</v>
      </c>
      <c r="K54" s="22">
        <v>1597</v>
      </c>
      <c r="L54" s="40">
        <v>17764</v>
      </c>
      <c r="M54" s="23">
        <f>SUM(D54:L54)</f>
        <v>1760087</v>
      </c>
      <c r="O54" s="8"/>
      <c r="P54" s="39"/>
    </row>
    <row r="55" spans="1:16">
      <c r="A55" s="6"/>
      <c r="C55" s="19" t="s">
        <v>67</v>
      </c>
      <c r="D55" s="20">
        <v>894350</v>
      </c>
      <c r="E55" s="20">
        <v>590857</v>
      </c>
      <c r="F55" s="21">
        <v>15020</v>
      </c>
      <c r="G55" s="20">
        <v>5236</v>
      </c>
      <c r="H55" s="20">
        <v>109811</v>
      </c>
      <c r="I55" s="20">
        <v>27594</v>
      </c>
      <c r="J55" s="22">
        <v>14033</v>
      </c>
      <c r="K55" s="22">
        <v>1525</v>
      </c>
      <c r="L55" s="40">
        <v>79357</v>
      </c>
      <c r="M55" s="23">
        <f>SUM(D55:L55)</f>
        <v>1737783</v>
      </c>
      <c r="O55" s="8"/>
      <c r="P55" s="39"/>
    </row>
    <row r="56" spans="1:16">
      <c r="A56" s="6"/>
      <c r="C56" s="19" t="s">
        <v>68</v>
      </c>
      <c r="D56" s="20">
        <v>711247</v>
      </c>
      <c r="E56" s="20">
        <v>469889</v>
      </c>
      <c r="F56" s="21">
        <v>11945</v>
      </c>
      <c r="G56" s="20">
        <v>4164</v>
      </c>
      <c r="H56" s="20">
        <v>87329</v>
      </c>
      <c r="I56" s="20">
        <v>22425</v>
      </c>
      <c r="J56" s="22">
        <v>11404</v>
      </c>
      <c r="K56" s="22">
        <v>1213</v>
      </c>
      <c r="L56" s="40">
        <v>0</v>
      </c>
      <c r="M56" s="23">
        <f>SUM(D56:L56)</f>
        <v>1319616</v>
      </c>
      <c r="O56" s="8"/>
      <c r="P56" s="39"/>
    </row>
    <row r="57" spans="1:16">
      <c r="A57" s="6"/>
      <c r="C57" s="19" t="s">
        <v>69</v>
      </c>
      <c r="D57" s="20">
        <v>2378389</v>
      </c>
      <c r="E57" s="20">
        <v>1571294</v>
      </c>
      <c r="F57" s="21">
        <v>39943</v>
      </c>
      <c r="G57" s="20">
        <v>13924</v>
      </c>
      <c r="H57" s="20">
        <v>292024</v>
      </c>
      <c r="I57" s="20">
        <v>98143</v>
      </c>
      <c r="J57" s="22">
        <v>49909</v>
      </c>
      <c r="K57" s="22">
        <v>4055</v>
      </c>
      <c r="L57" s="40">
        <v>286573</v>
      </c>
      <c r="M57" s="23">
        <f>SUM(D57:L57)</f>
        <v>4734254</v>
      </c>
      <c r="O57" s="8"/>
      <c r="P57" s="39"/>
    </row>
    <row r="58" spans="1:16">
      <c r="A58" s="6"/>
      <c r="C58" s="19" t="s">
        <v>70</v>
      </c>
      <c r="D58" s="20">
        <v>1167612</v>
      </c>
      <c r="E58" s="20">
        <v>771389</v>
      </c>
      <c r="F58" s="21">
        <v>19609</v>
      </c>
      <c r="G58" s="20">
        <v>6836</v>
      </c>
      <c r="H58" s="20">
        <v>143363</v>
      </c>
      <c r="I58" s="20">
        <v>65567</v>
      </c>
      <c r="J58" s="22">
        <v>33343</v>
      </c>
      <c r="K58" s="22">
        <v>1991</v>
      </c>
      <c r="L58" s="40">
        <v>0</v>
      </c>
      <c r="M58" s="23">
        <f>SUM(D58:L58)</f>
        <v>2209710</v>
      </c>
      <c r="O58" s="8"/>
      <c r="P58" s="39"/>
    </row>
    <row r="59" spans="1:16">
      <c r="A59" s="6"/>
      <c r="C59" s="19" t="s">
        <v>71</v>
      </c>
      <c r="D59" s="20">
        <v>449541</v>
      </c>
      <c r="E59" s="20">
        <v>296992</v>
      </c>
      <c r="F59" s="21">
        <v>7550</v>
      </c>
      <c r="G59" s="20">
        <v>2632</v>
      </c>
      <c r="H59" s="20">
        <v>55195</v>
      </c>
      <c r="I59" s="20">
        <v>14116</v>
      </c>
      <c r="J59" s="22">
        <v>7178</v>
      </c>
      <c r="K59" s="22">
        <v>766</v>
      </c>
      <c r="L59" s="40">
        <v>0</v>
      </c>
      <c r="M59" s="23">
        <f>SUM(D59:L59)</f>
        <v>833970</v>
      </c>
      <c r="O59" s="8"/>
      <c r="P59" s="39"/>
    </row>
    <row r="60" spans="1:16">
      <c r="A60" s="6"/>
      <c r="C60" s="19" t="s">
        <v>72</v>
      </c>
      <c r="D60" s="20">
        <v>4022908</v>
      </c>
      <c r="E60" s="20">
        <v>2657754</v>
      </c>
      <c r="F60" s="21">
        <v>67561</v>
      </c>
      <c r="G60" s="20">
        <v>23552</v>
      </c>
      <c r="H60" s="20">
        <v>493942</v>
      </c>
      <c r="I60" s="20">
        <v>132180</v>
      </c>
      <c r="J60" s="22">
        <v>67218</v>
      </c>
      <c r="K60" s="22">
        <v>6859</v>
      </c>
      <c r="L60" s="40">
        <v>434039</v>
      </c>
      <c r="M60" s="23">
        <f>SUM(D60:L60)</f>
        <v>7906013</v>
      </c>
      <c r="O60" s="8"/>
      <c r="P60" s="39"/>
    </row>
    <row r="61" spans="1:16">
      <c r="A61" s="6"/>
      <c r="C61" s="19" t="s">
        <v>73</v>
      </c>
      <c r="D61" s="20">
        <v>796420</v>
      </c>
      <c r="E61" s="20">
        <v>526159</v>
      </c>
      <c r="F61" s="21">
        <v>13375</v>
      </c>
      <c r="G61" s="20">
        <v>4663</v>
      </c>
      <c r="H61" s="20">
        <v>97787</v>
      </c>
      <c r="I61" s="20">
        <v>35660</v>
      </c>
      <c r="J61" s="22">
        <v>18134</v>
      </c>
      <c r="K61" s="22">
        <v>1358</v>
      </c>
      <c r="L61" s="40">
        <v>11097</v>
      </c>
      <c r="M61" s="23">
        <f>SUM(D61:L61)</f>
        <v>1504653</v>
      </c>
      <c r="O61" s="8"/>
      <c r="P61" s="39"/>
    </row>
    <row r="62" spans="1:16">
      <c r="A62" s="6"/>
      <c r="C62" s="19" t="s">
        <v>74</v>
      </c>
      <c r="D62" s="20">
        <v>3334814</v>
      </c>
      <c r="E62" s="20">
        <v>2203162</v>
      </c>
      <c r="F62" s="21">
        <v>56005</v>
      </c>
      <c r="G62" s="20">
        <v>19524</v>
      </c>
      <c r="H62" s="20">
        <v>409457</v>
      </c>
      <c r="I62" s="20">
        <v>128591</v>
      </c>
      <c r="J62" s="22">
        <v>65393</v>
      </c>
      <c r="K62" s="22">
        <v>5686</v>
      </c>
      <c r="L62" s="40">
        <v>473366</v>
      </c>
      <c r="M62" s="23">
        <f>SUM(D62:L62)</f>
        <v>6695998</v>
      </c>
      <c r="O62" s="8"/>
      <c r="P62" s="39"/>
    </row>
    <row r="63" spans="1:16">
      <c r="A63" s="6"/>
      <c r="C63" s="19" t="s">
        <v>75</v>
      </c>
      <c r="D63" s="20">
        <v>1373184</v>
      </c>
      <c r="E63" s="20">
        <v>907201</v>
      </c>
      <c r="F63" s="21">
        <v>23061</v>
      </c>
      <c r="G63" s="20">
        <v>8039</v>
      </c>
      <c r="H63" s="20">
        <v>168603</v>
      </c>
      <c r="I63" s="20">
        <v>65939</v>
      </c>
      <c r="J63" s="22">
        <v>33532</v>
      </c>
      <c r="K63" s="22">
        <v>2341</v>
      </c>
      <c r="L63" s="40">
        <v>0</v>
      </c>
      <c r="M63" s="23">
        <f>SUM(D63:L63)</f>
        <v>2581900</v>
      </c>
      <c r="O63" s="8"/>
      <c r="P63" s="39"/>
    </row>
    <row r="64" spans="1:16">
      <c r="A64" s="6"/>
      <c r="C64" s="19" t="s">
        <v>76</v>
      </c>
      <c r="D64" s="20">
        <v>966812</v>
      </c>
      <c r="E64" s="20">
        <v>638729</v>
      </c>
      <c r="F64" s="21">
        <v>16237</v>
      </c>
      <c r="G64" s="20">
        <v>5660</v>
      </c>
      <c r="H64" s="20">
        <v>118707</v>
      </c>
      <c r="I64" s="20">
        <v>45096</v>
      </c>
      <c r="J64" s="22">
        <v>22933</v>
      </c>
      <c r="K64" s="22">
        <v>1648</v>
      </c>
      <c r="L64" s="40">
        <v>0</v>
      </c>
      <c r="M64" s="23">
        <f>SUM(D64:L64)</f>
        <v>1815822</v>
      </c>
      <c r="O64" s="8"/>
      <c r="P64" s="39"/>
    </row>
    <row r="65" spans="1:16">
      <c r="A65" s="6"/>
      <c r="C65" s="19" t="s">
        <v>77</v>
      </c>
      <c r="D65" s="20">
        <v>1323651</v>
      </c>
      <c r="E65" s="20">
        <v>874477</v>
      </c>
      <c r="F65" s="21">
        <v>22230</v>
      </c>
      <c r="G65" s="20">
        <v>7749</v>
      </c>
      <c r="H65" s="20">
        <v>162521</v>
      </c>
      <c r="I65" s="20">
        <v>65102</v>
      </c>
      <c r="J65" s="22">
        <v>33106</v>
      </c>
      <c r="K65" s="22">
        <v>2257</v>
      </c>
      <c r="L65" s="40">
        <v>0</v>
      </c>
      <c r="M65" s="23">
        <f>SUM(D65:L65)</f>
        <v>2491093</v>
      </c>
      <c r="O65" s="8"/>
      <c r="P65" s="39"/>
    </row>
    <row r="66" spans="1:16">
      <c r="A66" s="6"/>
      <c r="C66" s="19" t="s">
        <v>78</v>
      </c>
      <c r="D66" s="20">
        <v>2589483</v>
      </c>
      <c r="E66" s="20">
        <v>1710755</v>
      </c>
      <c r="F66" s="21">
        <v>43488</v>
      </c>
      <c r="G66" s="20">
        <v>15160</v>
      </c>
      <c r="H66" s="20">
        <v>317943</v>
      </c>
      <c r="I66" s="20">
        <v>111372</v>
      </c>
      <c r="J66" s="22">
        <v>56637</v>
      </c>
      <c r="K66" s="22">
        <v>4415</v>
      </c>
      <c r="L66" s="40">
        <v>0</v>
      </c>
      <c r="M66" s="23">
        <f>SUM(D66:L66)</f>
        <v>4849253</v>
      </c>
      <c r="O66" s="8"/>
      <c r="P66" s="39"/>
    </row>
    <row r="67" spans="1:16" ht="13.5" thickBot="1">
      <c r="A67" s="6"/>
      <c r="C67" s="19" t="s">
        <v>79</v>
      </c>
      <c r="D67" s="20">
        <v>12052334</v>
      </c>
      <c r="E67" s="20">
        <v>7962434</v>
      </c>
      <c r="F67" s="21">
        <v>202409</v>
      </c>
      <c r="G67" s="20">
        <v>70560</v>
      </c>
      <c r="H67" s="20">
        <v>1479814</v>
      </c>
      <c r="I67" s="20">
        <v>525086</v>
      </c>
      <c r="J67" s="22">
        <v>267024</v>
      </c>
      <c r="K67" s="22">
        <v>20549</v>
      </c>
      <c r="L67" s="40">
        <v>1874748</v>
      </c>
      <c r="M67" s="23">
        <f>SUM(D67:L67)</f>
        <v>24454958</v>
      </c>
      <c r="O67" s="8"/>
      <c r="P67" s="39"/>
    </row>
    <row r="68" spans="1:16" ht="15.75" customHeight="1">
      <c r="A68" s="6"/>
      <c r="C68" s="24" t="s">
        <v>80</v>
      </c>
      <c r="D68" s="25">
        <f>SUM(D10:D67)</f>
        <v>132228153</v>
      </c>
      <c r="E68" s="25">
        <f t="shared" ref="E68:K68" si="0">SUM(E10:E67)</f>
        <v>87357183</v>
      </c>
      <c r="F68" s="25">
        <f t="shared" si="0"/>
        <v>2220658</v>
      </c>
      <c r="G68" s="25">
        <f t="shared" ref="G68" si="1">SUM(G10:G67)</f>
        <v>774129</v>
      </c>
      <c r="H68" s="25">
        <f>SUM(H10:H67)</f>
        <v>16235286</v>
      </c>
      <c r="I68" s="25">
        <f t="shared" si="0"/>
        <v>5713402</v>
      </c>
      <c r="J68" s="25">
        <f t="shared" si="0"/>
        <v>2905467</v>
      </c>
      <c r="K68" s="25">
        <f t="shared" si="0"/>
        <v>225443</v>
      </c>
      <c r="L68" s="41">
        <f>SUM(L10:L67)</f>
        <v>14474937</v>
      </c>
      <c r="M68" s="26">
        <f>SUM(D68:L68)</f>
        <v>262134658</v>
      </c>
      <c r="O68" s="8"/>
      <c r="P68" s="27"/>
    </row>
    <row r="69" spans="1:16" ht="12" customHeight="1" thickBot="1">
      <c r="A69" s="6"/>
      <c r="C69" s="28"/>
      <c r="D69" s="29"/>
      <c r="E69" s="29"/>
      <c r="F69" s="29"/>
      <c r="G69" s="29"/>
      <c r="H69" s="29"/>
      <c r="I69" s="29"/>
      <c r="J69" s="30"/>
      <c r="K69" s="29"/>
      <c r="L69" s="42" t="s">
        <v>12</v>
      </c>
      <c r="M69" s="29">
        <f>SUM(D69:L69)</f>
        <v>0</v>
      </c>
      <c r="N69" s="5" t="s">
        <v>12</v>
      </c>
      <c r="O69" s="8"/>
    </row>
    <row r="70" spans="1:16" ht="0.75" customHeight="1" thickBot="1">
      <c r="A70" s="6"/>
      <c r="C70" s="31"/>
      <c r="D70" s="30"/>
      <c r="E70" s="31"/>
      <c r="F70" s="30"/>
      <c r="G70" s="30"/>
      <c r="H70" s="30"/>
      <c r="I70" s="30"/>
      <c r="J70" s="30"/>
      <c r="K70" s="30"/>
      <c r="L70" s="42"/>
      <c r="M70" s="30"/>
      <c r="O70" s="8"/>
    </row>
    <row r="71" spans="1:16" ht="6" customHeight="1">
      <c r="A71" s="6"/>
      <c r="C71"/>
      <c r="D71" s="32"/>
      <c r="E71" s="32"/>
      <c r="F71" s="32"/>
      <c r="G71" s="32"/>
      <c r="H71" s="32"/>
      <c r="I71" s="32"/>
      <c r="J71" s="32"/>
      <c r="K71" s="32"/>
      <c r="L71" s="43"/>
      <c r="M71" s="32"/>
      <c r="N71"/>
      <c r="O71" s="8"/>
    </row>
    <row r="72" spans="1:16" ht="7.5" customHeight="1" thickBot="1">
      <c r="A72" s="33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44"/>
      <c r="M72" s="34"/>
      <c r="N72" s="34"/>
      <c r="O72" s="35"/>
    </row>
    <row r="73" spans="1:16" ht="13.5" thickTop="1">
      <c r="A73"/>
      <c r="B73"/>
      <c r="I73" s="37"/>
      <c r="J73" s="37"/>
      <c r="L73" s="45"/>
    </row>
    <row r="74" spans="1:16">
      <c r="A74"/>
      <c r="B74"/>
      <c r="I74" s="38"/>
      <c r="J74" s="38"/>
      <c r="L74" s="46"/>
    </row>
    <row r="75" spans="1:16">
      <c r="A75"/>
      <c r="B75"/>
      <c r="L75" s="47"/>
      <c r="M75" s="48"/>
    </row>
    <row r="76" spans="1:16">
      <c r="A76"/>
      <c r="B76"/>
      <c r="L76" s="46"/>
    </row>
    <row r="77" spans="1:16">
      <c r="A77"/>
      <c r="B77"/>
      <c r="L77" s="46"/>
    </row>
    <row r="78" spans="1:16">
      <c r="A78"/>
      <c r="B78"/>
      <c r="L78" s="46"/>
    </row>
    <row r="79" spans="1:16">
      <c r="A79"/>
      <c r="B79"/>
      <c r="L79" s="46"/>
    </row>
    <row r="80" spans="1:16">
      <c r="A80"/>
      <c r="B80"/>
      <c r="L80" s="46"/>
    </row>
    <row r="81" spans="1:12">
      <c r="A81"/>
      <c r="B81"/>
      <c r="L81" s="46"/>
    </row>
    <row r="82" spans="1:12">
      <c r="A82"/>
      <c r="B82"/>
      <c r="L82" s="46"/>
    </row>
    <row r="83" spans="1:12">
      <c r="A83"/>
      <c r="B83"/>
      <c r="L83" s="46"/>
    </row>
    <row r="84" spans="1:12">
      <c r="A84"/>
      <c r="B84"/>
      <c r="L84" s="46"/>
    </row>
    <row r="85" spans="1:12">
      <c r="A85"/>
      <c r="B85"/>
      <c r="L85" s="46"/>
    </row>
    <row r="86" spans="1:12">
      <c r="A86"/>
      <c r="B86"/>
      <c r="L86" s="46"/>
    </row>
    <row r="87" spans="1:12">
      <c r="A87"/>
      <c r="B87"/>
      <c r="L87" s="46"/>
    </row>
    <row r="88" spans="1:12">
      <c r="A88"/>
      <c r="B88"/>
      <c r="L88" s="46"/>
    </row>
    <row r="89" spans="1:12">
      <c r="A89"/>
      <c r="B89"/>
      <c r="L89" s="46"/>
    </row>
    <row r="90" spans="1:12">
      <c r="A90"/>
      <c r="B90"/>
      <c r="L90" s="46"/>
    </row>
    <row r="91" spans="1:12">
      <c r="A91"/>
      <c r="B91"/>
      <c r="L91" s="46"/>
    </row>
    <row r="92" spans="1:12">
      <c r="A92"/>
      <c r="B92"/>
      <c r="L92" s="46"/>
    </row>
    <row r="93" spans="1:12">
      <c r="A93"/>
      <c r="B93"/>
      <c r="L93" s="46"/>
    </row>
    <row r="94" spans="1:12">
      <c r="A94"/>
      <c r="B94"/>
      <c r="L94" s="46"/>
    </row>
    <row r="95" spans="1:12">
      <c r="L95" s="46"/>
    </row>
    <row r="96" spans="1:12">
      <c r="L96" s="46"/>
    </row>
    <row r="97" spans="12:12">
      <c r="L97" s="46"/>
    </row>
    <row r="98" spans="12:12">
      <c r="L98" s="46"/>
    </row>
    <row r="99" spans="12:12">
      <c r="L99" s="46"/>
    </row>
    <row r="100" spans="12:12">
      <c r="L100" s="46"/>
    </row>
    <row r="101" spans="12:12">
      <c r="L101" s="46"/>
    </row>
    <row r="102" spans="12:12">
      <c r="L102" s="46"/>
    </row>
    <row r="103" spans="12:12">
      <c r="L103" s="46"/>
    </row>
    <row r="104" spans="12:12">
      <c r="L104" s="46"/>
    </row>
    <row r="105" spans="12:12">
      <c r="L105" s="46"/>
    </row>
    <row r="106" spans="12:12">
      <c r="L106" s="46"/>
    </row>
    <row r="107" spans="12:12">
      <c r="L107" s="46"/>
    </row>
    <row r="108" spans="12:12">
      <c r="L108" s="46"/>
    </row>
    <row r="109" spans="12:12">
      <c r="L109" s="46"/>
    </row>
    <row r="110" spans="12:12">
      <c r="L110" s="46"/>
    </row>
    <row r="111" spans="12:12">
      <c r="L111" s="46"/>
    </row>
    <row r="112" spans="12:12">
      <c r="L112" s="46"/>
    </row>
    <row r="113" spans="12:12">
      <c r="L113" s="46"/>
    </row>
    <row r="114" spans="12:12">
      <c r="L114" s="46"/>
    </row>
    <row r="115" spans="12:12">
      <c r="L115" s="46"/>
    </row>
    <row r="116" spans="12:12">
      <c r="L116" s="46"/>
    </row>
    <row r="117" spans="12:12">
      <c r="L117" s="46"/>
    </row>
    <row r="118" spans="12:12">
      <c r="L118" s="46"/>
    </row>
    <row r="119" spans="12:12">
      <c r="L119" s="46"/>
    </row>
    <row r="120" spans="12:12">
      <c r="L120" s="46"/>
    </row>
    <row r="121" spans="12:12">
      <c r="L121" s="46"/>
    </row>
    <row r="122" spans="12:12">
      <c r="L122" s="46"/>
    </row>
    <row r="123" spans="12:12">
      <c r="L123" s="46"/>
    </row>
    <row r="124" spans="12:12">
      <c r="L124" s="46"/>
    </row>
    <row r="125" spans="12:12">
      <c r="L125" s="46"/>
    </row>
    <row r="126" spans="12:12">
      <c r="L126" s="46"/>
    </row>
    <row r="127" spans="12:12">
      <c r="L127" s="46"/>
    </row>
    <row r="128" spans="12:12">
      <c r="L128" s="46"/>
    </row>
    <row r="129" spans="12:12">
      <c r="L129" s="46"/>
    </row>
    <row r="130" spans="12:12">
      <c r="L130" s="46"/>
    </row>
    <row r="131" spans="12:12">
      <c r="L131" s="46"/>
    </row>
    <row r="132" spans="12:12">
      <c r="L132" s="46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.33" header="0" footer="0"/>
  <pageSetup scale="60" orientation="landscape" horizontalDpi="300" verticalDpi="300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Mmedina</cp:lastModifiedBy>
  <cp:lastPrinted>2021-06-07T19:38:13Z</cp:lastPrinted>
  <dcterms:created xsi:type="dcterms:W3CDTF">2021-04-12T20:06:47Z</dcterms:created>
  <dcterms:modified xsi:type="dcterms:W3CDTF">2021-06-07T19:46:02Z</dcterms:modified>
</cp:coreProperties>
</file>